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МАЛОТЕНГИНКА\Исполнение бюджета\2025 год\Исп.1 полуг.25г 33 от 10.07.2025\"/>
    </mc:Choice>
  </mc:AlternateContent>
  <xr:revisionPtr revIDLastSave="0" documentId="13_ncr:1_{61DBFED2-712E-4377-BC83-33A86320B973}" xr6:coauthVersionLast="47" xr6:coauthVersionMax="47" xr10:uidLastSave="{00000000-0000-0000-0000-000000000000}"/>
  <bookViews>
    <workbookView xWindow="-120" yWindow="-120" windowWidth="29040" windowHeight="15840" xr2:uid="{ADA9657A-A023-4192-AAFF-D5DC86BC449D}"/>
  </bookViews>
  <sheets>
    <sheet name="Лист1" sheetId="1" r:id="rId1"/>
  </sheets>
  <definedNames>
    <definedName name="_xlnm.Print_Area" localSheetId="0">Лист1!$A$1:$E$31</definedName>
  </definedNames>
  <calcPr calcId="18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C13" i="1"/>
  <c r="C14" i="1"/>
  <c r="D17" i="1"/>
  <c r="D14" i="1" s="1"/>
  <c r="C15" i="1"/>
  <c r="C17" i="1"/>
  <c r="E18" i="1"/>
  <c r="C26" i="1"/>
  <c r="C25" i="1"/>
  <c r="C24" i="1"/>
  <c r="C22" i="1"/>
  <c r="C21" i="1"/>
  <c r="C20" i="1"/>
  <c r="C19" i="1"/>
  <c r="E23" i="1"/>
  <c r="E27" i="1"/>
  <c r="D26" i="1"/>
  <c r="D25" i="1"/>
  <c r="D24" i="1"/>
  <c r="D22" i="1"/>
  <c r="D21" i="1"/>
  <c r="D20" i="1"/>
  <c r="D19" i="1"/>
  <c r="E25" i="1" l="1"/>
  <c r="E26" i="1"/>
  <c r="E24" i="1"/>
  <c r="E20" i="1"/>
  <c r="E21" i="1"/>
  <c r="E22" i="1"/>
</calcChain>
</file>

<file path=xl/sharedStrings.xml><?xml version="1.0" encoding="utf-8"?>
<sst xmlns="http://schemas.openxmlformats.org/spreadsheetml/2006/main" count="47" uniqueCount="45">
  <si>
    <t>Код бюджетной классификации</t>
  </si>
  <si>
    <t>Наименование групп, подгрупп, статей, подстатей, элементов программ и кодов экономической классификации источников финансирования дефицита бюджета</t>
  </si>
  <si>
    <t>992 0100 00 00 00 0000 000</t>
  </si>
  <si>
    <t>Источники финансирования дефицита, всего в том числе:</t>
  </si>
  <si>
    <t>992 0103 00 00 00 0000 000</t>
  </si>
  <si>
    <t xml:space="preserve">Бюджетные кредиты от других бюджетов бюджетной системы Российской Федерации </t>
  </si>
  <si>
    <t>992 0103 01 00 00 0000 700</t>
  </si>
  <si>
    <t xml:space="preserve">Получение кредитов от других бюджетов бюджетной системы РФ в валюте РФ </t>
  </si>
  <si>
    <t>992 0103 01 00 10 0000 710</t>
  </si>
  <si>
    <t>992 0103 01 00 00 0000 800</t>
  </si>
  <si>
    <t>992 0103 01 00 10 0000 810</t>
  </si>
  <si>
    <t xml:space="preserve">Погашение бюджетами муниципальных районов кредитов от других бюджетов бюджетной системы РФ в валюте РФ </t>
  </si>
  <si>
    <t>992 0105 00 00 00 0000 000</t>
  </si>
  <si>
    <t>Изменение остатков средств на счетах по учету средств бюджета</t>
  </si>
  <si>
    <t>Увеличение остатков средств бюджета</t>
  </si>
  <si>
    <t>992 0105 02 00 00 0000 500</t>
  </si>
  <si>
    <t>Увеличение прочих остатков средств бюджета</t>
  </si>
  <si>
    <t>992 0105 02 01 00 0000 510</t>
  </si>
  <si>
    <t>Увеличение прочих остатков денежных средств бюджета</t>
  </si>
  <si>
    <t>992 0105 02 01 10 0000 510</t>
  </si>
  <si>
    <t>Увеличение прочих остатков денежных средств бюджетов поселений</t>
  </si>
  <si>
    <t>992 0105 00 00 00 0000 600</t>
  </si>
  <si>
    <t>Уменьшение остатков средств бюджета</t>
  </si>
  <si>
    <t>992 0105 02 00 00 0000 600</t>
  </si>
  <si>
    <t>Уменьшение прочих остатков средств бюджета</t>
  </si>
  <si>
    <t>992 0105 02 01 00 0000 610</t>
  </si>
  <si>
    <t>Уменьшение прочих остатков денежных средств бюджетов</t>
  </si>
  <si>
    <t>992 0105 02 01 10 0000 610</t>
  </si>
  <si>
    <t>Уменьшение прочих остатков денежных средств бюджетов поселений</t>
  </si>
  <si>
    <t xml:space="preserve">сельского  поселения Отрадненского </t>
  </si>
  <si>
    <t>992 0105 00 00 00 0000 500</t>
  </si>
  <si>
    <t>сельского поселения Отрадненского района</t>
  </si>
  <si>
    <t>Приложение № 6</t>
  </si>
  <si>
    <t>Утвержденные бюджетные назначения, рублей</t>
  </si>
  <si>
    <t>% исп.</t>
  </si>
  <si>
    <t xml:space="preserve">Исполнение по источникам финансирования дефицита бюджета </t>
  </si>
  <si>
    <t>Х</t>
  </si>
  <si>
    <t xml:space="preserve">Погашение бюджет-ных кредитов, полученных от других бюджетов бюджетной системы РФ в валюте РФ </t>
  </si>
  <si>
    <t>Исполнено, рублей</t>
  </si>
  <si>
    <t>к  постановлению администрации Малотенгинского</t>
  </si>
  <si>
    <t>Малотенгинского  сельского поселения Отрадненского района</t>
  </si>
  <si>
    <t xml:space="preserve">Финансист администрации Малотенгинского  </t>
  </si>
  <si>
    <t>О.В.Приемкина</t>
  </si>
  <si>
    <t>района от 10.07.2025  № 33</t>
  </si>
  <si>
    <t>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</si>
</sst>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0" xfId="0" applyNumberFormat="1" applyFont="1" applyAlignment="1">
      <alignment horizontal="center" vertical="top"/>
    </xf>
    <xf numFmtId="0" fontId="0" fillId="0" borderId="0" xfId="0" applyAlignment="1">
      <alignment horizontal="justify" vertical="top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D52DD-5192-49BF-BAB2-7A75BD45B9C5}">
  <dimension ref="A1:E31"/>
  <sheetViews>
    <sheetView tabSelected="1" workbookViewId="0">
      <selection activeCell="B18" sqref="B18"/>
    </sheetView>
  </sheetViews>
  <sheetFormatPr defaultRowHeight="15.75" x14ac:dyDescent="0.25"/>
  <cols>
    <col min="1" max="1" width="26" style="1" customWidth="1"/>
    <col min="2" max="2" width="23.85546875" style="11" customWidth="1"/>
    <col min="3" max="3" width="15.140625" style="1" customWidth="1"/>
    <col min="4" max="4" width="14.85546875" style="8" customWidth="1"/>
    <col min="5" max="5" width="6.28515625" style="10" customWidth="1"/>
  </cols>
  <sheetData>
    <row r="1" spans="1:5" ht="18.75" x14ac:dyDescent="0.25">
      <c r="B1" s="15" t="s">
        <v>32</v>
      </c>
      <c r="C1" s="15"/>
      <c r="D1" s="15"/>
      <c r="E1" s="15"/>
    </row>
    <row r="2" spans="1:5" ht="18.75" x14ac:dyDescent="0.3">
      <c r="B2" s="16" t="s">
        <v>39</v>
      </c>
      <c r="C2" s="16"/>
      <c r="D2" s="16"/>
      <c r="E2" s="16"/>
    </row>
    <row r="3" spans="1:5" ht="18.75" x14ac:dyDescent="0.3">
      <c r="B3" s="16" t="s">
        <v>29</v>
      </c>
      <c r="C3" s="16"/>
      <c r="D3" s="16"/>
      <c r="E3" s="16"/>
    </row>
    <row r="4" spans="1:5" ht="18.75" x14ac:dyDescent="0.3">
      <c r="B4" s="16" t="s">
        <v>43</v>
      </c>
      <c r="C4" s="16"/>
      <c r="D4" s="16"/>
      <c r="E4" s="16"/>
    </row>
    <row r="6" spans="1:5" ht="20.100000000000001" customHeight="1" x14ac:dyDescent="0.25"/>
    <row r="7" spans="1:5" ht="20.100000000000001" customHeight="1" x14ac:dyDescent="0.25"/>
    <row r="8" spans="1:5" ht="20.100000000000001" customHeight="1" x14ac:dyDescent="0.25">
      <c r="A8" s="18" t="s">
        <v>35</v>
      </c>
      <c r="B8" s="18"/>
      <c r="C8" s="18"/>
      <c r="D8" s="18"/>
      <c r="E8" s="18"/>
    </row>
    <row r="9" spans="1:5" ht="20.100000000000001" customHeight="1" x14ac:dyDescent="0.25">
      <c r="A9" s="18" t="s">
        <v>40</v>
      </c>
      <c r="B9" s="18"/>
      <c r="C9" s="18"/>
      <c r="D9" s="18"/>
      <c r="E9" s="18"/>
    </row>
    <row r="10" spans="1:5" ht="20.100000000000001" customHeight="1" x14ac:dyDescent="0.25">
      <c r="A10" s="18" t="s">
        <v>44</v>
      </c>
      <c r="B10" s="18"/>
      <c r="C10" s="18"/>
      <c r="D10" s="18"/>
      <c r="E10" s="18"/>
    </row>
    <row r="11" spans="1:5" ht="20.100000000000001" customHeight="1" x14ac:dyDescent="0.25"/>
    <row r="12" spans="1:5" ht="147" customHeight="1" x14ac:dyDescent="0.25">
      <c r="A12" s="2" t="s">
        <v>0</v>
      </c>
      <c r="B12" s="3" t="s">
        <v>1</v>
      </c>
      <c r="C12" s="7" t="s">
        <v>33</v>
      </c>
      <c r="D12" s="7" t="s">
        <v>38</v>
      </c>
      <c r="E12" s="9" t="s">
        <v>34</v>
      </c>
    </row>
    <row r="13" spans="1:5" ht="63" x14ac:dyDescent="0.25">
      <c r="A13" s="12" t="s">
        <v>2</v>
      </c>
      <c r="B13" s="13" t="s">
        <v>3</v>
      </c>
      <c r="C13" s="20">
        <f>C19+C14</f>
        <v>843581.46000000089</v>
      </c>
      <c r="D13" s="20">
        <f>D19+D14</f>
        <v>-9028604.0099999998</v>
      </c>
      <c r="E13" s="21" t="s">
        <v>36</v>
      </c>
    </row>
    <row r="14" spans="1:5" ht="68.25" customHeight="1" x14ac:dyDescent="0.25">
      <c r="A14" s="5" t="s">
        <v>4</v>
      </c>
      <c r="B14" s="4" t="s">
        <v>5</v>
      </c>
      <c r="C14" s="22">
        <f>C15+C17</f>
        <v>-37500</v>
      </c>
      <c r="D14" s="22">
        <f>D15+D17</f>
        <v>-37500</v>
      </c>
      <c r="E14" s="23">
        <v>0</v>
      </c>
    </row>
    <row r="15" spans="1:5" ht="66" customHeight="1" x14ac:dyDescent="0.25">
      <c r="A15" s="5" t="s">
        <v>6</v>
      </c>
      <c r="B15" s="4" t="s">
        <v>7</v>
      </c>
      <c r="C15" s="22">
        <f>C16</f>
        <v>0</v>
      </c>
      <c r="D15" s="22">
        <v>0</v>
      </c>
      <c r="E15" s="23">
        <v>0</v>
      </c>
    </row>
    <row r="16" spans="1:5" ht="63" customHeight="1" x14ac:dyDescent="0.25">
      <c r="A16" s="2" t="s">
        <v>8</v>
      </c>
      <c r="B16" s="4" t="s">
        <v>7</v>
      </c>
      <c r="C16" s="22">
        <v>0</v>
      </c>
      <c r="D16" s="22">
        <v>0</v>
      </c>
      <c r="E16" s="23">
        <v>0</v>
      </c>
    </row>
    <row r="17" spans="1:5" ht="93.75" customHeight="1" x14ac:dyDescent="0.25">
      <c r="A17" s="4" t="s">
        <v>9</v>
      </c>
      <c r="B17" s="4" t="s">
        <v>37</v>
      </c>
      <c r="C17" s="22">
        <f>C18</f>
        <v>-37500</v>
      </c>
      <c r="D17" s="22">
        <f>D18</f>
        <v>-37500</v>
      </c>
      <c r="E17" s="23">
        <v>0</v>
      </c>
    </row>
    <row r="18" spans="1:5" ht="84.75" customHeight="1" x14ac:dyDescent="0.25">
      <c r="A18" s="2" t="s">
        <v>10</v>
      </c>
      <c r="B18" s="4" t="s">
        <v>11</v>
      </c>
      <c r="C18" s="22">
        <v>-37500</v>
      </c>
      <c r="D18" s="22">
        <v>-37500</v>
      </c>
      <c r="E18" s="23">
        <f>D18/C18*100</f>
        <v>100</v>
      </c>
    </row>
    <row r="19" spans="1:5" ht="48.75" customHeight="1" x14ac:dyDescent="0.25">
      <c r="A19" s="2" t="s">
        <v>12</v>
      </c>
      <c r="B19" s="3" t="s">
        <v>13</v>
      </c>
      <c r="C19" s="24">
        <f>C23+C27</f>
        <v>881081.46000000089</v>
      </c>
      <c r="D19" s="22">
        <f>D23+D27</f>
        <v>-8991104.0099999998</v>
      </c>
      <c r="E19" s="23" t="s">
        <v>36</v>
      </c>
    </row>
    <row r="20" spans="1:5" ht="34.5" customHeight="1" x14ac:dyDescent="0.25">
      <c r="A20" s="3" t="s">
        <v>30</v>
      </c>
      <c r="B20" s="3" t="s">
        <v>14</v>
      </c>
      <c r="C20" s="24">
        <f>C23</f>
        <v>-31110600</v>
      </c>
      <c r="D20" s="22">
        <f>D23</f>
        <v>-18116076.140000001</v>
      </c>
      <c r="E20" s="23">
        <f t="shared" ref="E20:E26" si="0">D20/C20*100</f>
        <v>58.231201391165712</v>
      </c>
    </row>
    <row r="21" spans="1:5" ht="48" customHeight="1" x14ac:dyDescent="0.25">
      <c r="A21" s="2" t="s">
        <v>15</v>
      </c>
      <c r="B21" s="3" t="s">
        <v>16</v>
      </c>
      <c r="C21" s="24">
        <f>C23</f>
        <v>-31110600</v>
      </c>
      <c r="D21" s="22">
        <f>D23</f>
        <v>-18116076.140000001</v>
      </c>
      <c r="E21" s="23">
        <f t="shared" si="0"/>
        <v>58.231201391165712</v>
      </c>
    </row>
    <row r="22" spans="1:5" ht="52.5" customHeight="1" x14ac:dyDescent="0.25">
      <c r="A22" s="2" t="s">
        <v>17</v>
      </c>
      <c r="B22" s="3" t="s">
        <v>18</v>
      </c>
      <c r="C22" s="25">
        <f>C23</f>
        <v>-31110600</v>
      </c>
      <c r="D22" s="26">
        <f>D23</f>
        <v>-18116076.140000001</v>
      </c>
      <c r="E22" s="23">
        <f t="shared" si="0"/>
        <v>58.231201391165712</v>
      </c>
    </row>
    <row r="23" spans="1:5" ht="65.25" customHeight="1" x14ac:dyDescent="0.25">
      <c r="A23" s="2" t="s">
        <v>19</v>
      </c>
      <c r="B23" s="14" t="s">
        <v>20</v>
      </c>
      <c r="C23" s="30">
        <v>-31110600</v>
      </c>
      <c r="D23" s="30">
        <v>-18116076.140000001</v>
      </c>
      <c r="E23" s="27">
        <f t="shared" si="0"/>
        <v>58.231201391165712</v>
      </c>
    </row>
    <row r="24" spans="1:5" ht="33.75" customHeight="1" x14ac:dyDescent="0.25">
      <c r="A24" s="2" t="s">
        <v>21</v>
      </c>
      <c r="B24" s="3" t="s">
        <v>22</v>
      </c>
      <c r="C24" s="28">
        <f>C27</f>
        <v>31991681.460000001</v>
      </c>
      <c r="D24" s="29">
        <f>D27</f>
        <v>9124972.1300000008</v>
      </c>
      <c r="E24" s="23">
        <f t="shared" si="0"/>
        <v>28.522952572559156</v>
      </c>
    </row>
    <row r="25" spans="1:5" ht="49.5" customHeight="1" x14ac:dyDescent="0.25">
      <c r="A25" s="2" t="s">
        <v>23</v>
      </c>
      <c r="B25" s="3" t="s">
        <v>24</v>
      </c>
      <c r="C25" s="24">
        <f>C27</f>
        <v>31991681.460000001</v>
      </c>
      <c r="D25" s="22">
        <f>D27</f>
        <v>9124972.1300000008</v>
      </c>
      <c r="E25" s="23">
        <f t="shared" si="0"/>
        <v>28.522952572559156</v>
      </c>
    </row>
    <row r="26" spans="1:5" ht="48.75" customHeight="1" x14ac:dyDescent="0.25">
      <c r="A26" s="2" t="s">
        <v>25</v>
      </c>
      <c r="B26" s="3" t="s">
        <v>26</v>
      </c>
      <c r="C26" s="25">
        <f>C27</f>
        <v>31991681.460000001</v>
      </c>
      <c r="D26" s="26">
        <f>D27</f>
        <v>9124972.1300000008</v>
      </c>
      <c r="E26" s="23">
        <f t="shared" si="0"/>
        <v>28.522952572559156</v>
      </c>
    </row>
    <row r="27" spans="1:5" ht="63" x14ac:dyDescent="0.25">
      <c r="A27" s="2" t="s">
        <v>27</v>
      </c>
      <c r="B27" s="14" t="s">
        <v>28</v>
      </c>
      <c r="C27" s="31">
        <v>31991681.460000001</v>
      </c>
      <c r="D27" s="32">
        <v>9124972.1300000008</v>
      </c>
      <c r="E27" s="27">
        <f>D27/C27*100</f>
        <v>28.522952572559156</v>
      </c>
    </row>
    <row r="30" spans="1:5" ht="18.75" x14ac:dyDescent="0.25">
      <c r="A30" s="19" t="s">
        <v>41</v>
      </c>
      <c r="B30" s="19"/>
      <c r="C30" s="6"/>
    </row>
    <row r="31" spans="1:5" ht="18.75" x14ac:dyDescent="0.25">
      <c r="A31" s="19" t="s">
        <v>31</v>
      </c>
      <c r="B31" s="19"/>
      <c r="D31" s="17" t="s">
        <v>42</v>
      </c>
      <c r="E31" s="17"/>
    </row>
  </sheetData>
  <mergeCells count="10">
    <mergeCell ref="B1:E1"/>
    <mergeCell ref="B2:E2"/>
    <mergeCell ref="B3:E3"/>
    <mergeCell ref="B4:E4"/>
    <mergeCell ref="D31:E31"/>
    <mergeCell ref="A8:E8"/>
    <mergeCell ref="A9:E9"/>
    <mergeCell ref="A10:E10"/>
    <mergeCell ref="A30:B30"/>
    <mergeCell ref="A31:B31"/>
  </mergeCells>
  <pageMargins left="0.98425196850393704" right="0.39370078740157483" top="0.78740157480314965" bottom="0.7874015748031496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2025-07-15T13:30:55Z</cp:lastPrinted>
  <dcterms:created xsi:type="dcterms:W3CDTF">2020-10-21T14:31:38Z</dcterms:created>
  <dcterms:modified xsi:type="dcterms:W3CDTF">2025-07-15T13:31:01Z</dcterms:modified>
</cp:coreProperties>
</file>